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體育組\10班際競賽\"/>
    </mc:Choice>
  </mc:AlternateContent>
  <bookViews>
    <workbookView xWindow="480" yWindow="60" windowWidth="18312" windowHeight="11652" activeTab="2"/>
  </bookViews>
  <sheets>
    <sheet name="五年級男生" sheetId="1" r:id="rId1"/>
    <sheet name="五年級女生" sheetId="2" r:id="rId2"/>
    <sheet name="總表" sheetId="3" r:id="rId3"/>
  </sheets>
  <definedNames>
    <definedName name="_xlnm.Print_Area" localSheetId="1">五年級女生!$A$1:$J$41</definedName>
    <definedName name="_xlnm.Print_Area" localSheetId="0">五年級男生!$A$1:$J$41</definedName>
  </definedNames>
  <calcPr calcId="162913"/>
</workbook>
</file>

<file path=xl/calcChain.xml><?xml version="1.0" encoding="utf-8"?>
<calcChain xmlns="http://schemas.openxmlformats.org/spreadsheetml/2006/main">
  <c r="E32" i="3" l="1"/>
  <c r="E30" i="3"/>
  <c r="E28" i="3"/>
  <c r="E26" i="3"/>
  <c r="E24" i="3"/>
  <c r="E22" i="3"/>
  <c r="E20" i="3"/>
  <c r="E18" i="3"/>
  <c r="E16" i="3"/>
  <c r="E14" i="3"/>
  <c r="E12" i="3"/>
  <c r="E10" i="3"/>
  <c r="E8" i="3"/>
  <c r="E6" i="3"/>
  <c r="E4" i="3"/>
  <c r="D32" i="3"/>
  <c r="D30" i="3"/>
  <c r="D28" i="3"/>
  <c r="D26" i="3"/>
  <c r="D24" i="3"/>
  <c r="D22" i="3"/>
  <c r="D20" i="3"/>
  <c r="D18" i="3"/>
  <c r="D16" i="3"/>
  <c r="D14" i="3"/>
  <c r="D12" i="3"/>
  <c r="D10" i="3"/>
  <c r="D8" i="3"/>
  <c r="D6" i="3"/>
  <c r="D4" i="3"/>
  <c r="E31" i="3"/>
  <c r="E29" i="3"/>
  <c r="E27" i="3"/>
  <c r="E25" i="3"/>
  <c r="E23" i="3"/>
  <c r="E21" i="3"/>
  <c r="E19" i="3"/>
  <c r="E17" i="3"/>
  <c r="E15" i="3"/>
  <c r="E13" i="3"/>
  <c r="E11" i="3"/>
  <c r="E9" i="3"/>
  <c r="E7" i="3"/>
  <c r="E5" i="3"/>
  <c r="D31" i="3"/>
  <c r="D29" i="3"/>
  <c r="D27" i="3"/>
  <c r="D25" i="3"/>
  <c r="D23" i="3"/>
  <c r="D21" i="3"/>
  <c r="D19" i="3"/>
  <c r="D17" i="3"/>
  <c r="D15" i="3"/>
  <c r="D13" i="3"/>
  <c r="D11" i="3"/>
  <c r="D9" i="3"/>
  <c r="D7" i="3"/>
  <c r="D5" i="3"/>
  <c r="E3" i="3"/>
  <c r="D3" i="3"/>
  <c r="E31" i="2" l="1"/>
  <c r="E31" i="1"/>
  <c r="F35" i="2" l="1"/>
  <c r="E35" i="2"/>
  <c r="F34" i="2"/>
  <c r="E34" i="2"/>
  <c r="F33" i="2"/>
  <c r="E33" i="2"/>
  <c r="F32" i="2"/>
  <c r="E32" i="2"/>
  <c r="F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35" i="1"/>
  <c r="E35" i="1"/>
  <c r="F34" i="1"/>
  <c r="E34" i="1"/>
  <c r="F33" i="1"/>
  <c r="E33" i="1"/>
  <c r="E32" i="1"/>
  <c r="F32" i="1"/>
  <c r="F31" i="1"/>
  <c r="F26" i="1"/>
  <c r="E26" i="1"/>
  <c r="F30" i="1"/>
  <c r="E30" i="1"/>
  <c r="F29" i="1"/>
  <c r="E29" i="1"/>
  <c r="F28" i="1"/>
  <c r="E28" i="1"/>
  <c r="F27" i="1"/>
  <c r="E27" i="1"/>
  <c r="F25" i="1"/>
  <c r="E25" i="1"/>
  <c r="F24" i="1"/>
  <c r="E24" i="1"/>
  <c r="F23" i="1"/>
  <c r="E23" i="1"/>
  <c r="F22" i="1"/>
  <c r="E22" i="1"/>
  <c r="F21" i="1"/>
  <c r="E21" i="1"/>
</calcChain>
</file>

<file path=xl/comments1.xml><?xml version="1.0" encoding="utf-8"?>
<comments xmlns="http://schemas.openxmlformats.org/spreadsheetml/2006/main">
  <authors>
    <author>teacher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teacher</author>
  </authors>
  <commentList>
    <comment ref="D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<sst xmlns="http://schemas.openxmlformats.org/spreadsheetml/2006/main" count="171" uniqueCount="64">
  <si>
    <t>A</t>
    <phoneticPr fontId="1" type="noConversion"/>
  </si>
  <si>
    <t>B</t>
    <phoneticPr fontId="1" type="noConversion"/>
  </si>
  <si>
    <t>C</t>
    <phoneticPr fontId="1" type="noConversion"/>
  </si>
  <si>
    <t>B2</t>
    <phoneticPr fontId="1" type="noConversion"/>
  </si>
  <si>
    <t>C1</t>
    <phoneticPr fontId="1" type="noConversion"/>
  </si>
  <si>
    <t>A1</t>
    <phoneticPr fontId="1" type="noConversion"/>
  </si>
  <si>
    <t>B1</t>
    <phoneticPr fontId="1" type="noConversion"/>
  </si>
  <si>
    <t>C2</t>
    <phoneticPr fontId="1" type="noConversion"/>
  </si>
  <si>
    <t>A2</t>
    <phoneticPr fontId="1" type="noConversion"/>
  </si>
  <si>
    <t>場次</t>
    <phoneticPr fontId="1" type="noConversion"/>
  </si>
  <si>
    <t>時間</t>
    <phoneticPr fontId="1" type="noConversion"/>
  </si>
  <si>
    <t>組別</t>
    <phoneticPr fontId="1" type="noConversion"/>
  </si>
  <si>
    <t>比賽對伍</t>
    <phoneticPr fontId="1" type="noConversion"/>
  </si>
  <si>
    <t>勝隊</t>
    <phoneticPr fontId="1" type="noConversion"/>
  </si>
  <si>
    <t>秒數</t>
    <phoneticPr fontId="1" type="noConversion"/>
  </si>
  <si>
    <t>C1</t>
    <phoneticPr fontId="1" type="noConversion"/>
  </si>
  <si>
    <t>B2</t>
    <phoneticPr fontId="1" type="noConversion"/>
  </si>
  <si>
    <t>C2</t>
    <phoneticPr fontId="1" type="noConversion"/>
  </si>
  <si>
    <t>A2</t>
    <phoneticPr fontId="1" type="noConversion"/>
  </si>
  <si>
    <t>A1</t>
    <phoneticPr fontId="1" type="noConversion"/>
  </si>
  <si>
    <t>B1</t>
    <phoneticPr fontId="1" type="noConversion"/>
  </si>
  <si>
    <t>男生</t>
    <phoneticPr fontId="1" type="noConversion"/>
  </si>
  <si>
    <t>女生</t>
    <phoneticPr fontId="1" type="noConversion"/>
  </si>
  <si>
    <t>場次</t>
  </si>
  <si>
    <t>時間</t>
  </si>
  <si>
    <t>組別</t>
  </si>
  <si>
    <t>比賽對伍</t>
  </si>
  <si>
    <t>勝隊</t>
  </si>
  <si>
    <t>秒數</t>
  </si>
  <si>
    <t>男生</t>
  </si>
  <si>
    <t>C1</t>
  </si>
  <si>
    <t>B2</t>
  </si>
  <si>
    <t>C2</t>
  </si>
  <si>
    <t>A2</t>
  </si>
  <si>
    <t>A1</t>
  </si>
  <si>
    <t>B1</t>
  </si>
  <si>
    <t>女生</t>
  </si>
  <si>
    <t>31勝</t>
    <phoneticPr fontId="1" type="noConversion"/>
  </si>
  <si>
    <t>33勝</t>
    <phoneticPr fontId="1" type="noConversion"/>
  </si>
  <si>
    <t>35敗</t>
    <phoneticPr fontId="1" type="noConversion"/>
  </si>
  <si>
    <t>37敗</t>
    <phoneticPr fontId="1" type="noConversion"/>
  </si>
  <si>
    <t>35勝</t>
    <phoneticPr fontId="1" type="noConversion"/>
  </si>
  <si>
    <t>37勝</t>
    <phoneticPr fontId="1" type="noConversion"/>
  </si>
  <si>
    <t>32勝</t>
    <phoneticPr fontId="1" type="noConversion"/>
  </si>
  <si>
    <t>34勝</t>
    <phoneticPr fontId="1" type="noConversion"/>
  </si>
  <si>
    <t>36敗</t>
    <phoneticPr fontId="1" type="noConversion"/>
  </si>
  <si>
    <t>38敗</t>
    <phoneticPr fontId="1" type="noConversion"/>
  </si>
  <si>
    <t>36勝</t>
    <phoneticPr fontId="1" type="noConversion"/>
  </si>
  <si>
    <t>38勝</t>
    <phoneticPr fontId="1" type="noConversion"/>
  </si>
  <si>
    <t>31勝</t>
    <phoneticPr fontId="1" type="noConversion"/>
  </si>
  <si>
    <t>32勝</t>
    <phoneticPr fontId="1" type="noConversion"/>
  </si>
  <si>
    <t>33勝</t>
    <phoneticPr fontId="1" type="noConversion"/>
  </si>
  <si>
    <t>34勝</t>
    <phoneticPr fontId="1" type="noConversion"/>
  </si>
  <si>
    <t>35敗</t>
    <phoneticPr fontId="1" type="noConversion"/>
  </si>
  <si>
    <t>37敗</t>
    <phoneticPr fontId="1" type="noConversion"/>
  </si>
  <si>
    <t>36敗</t>
    <phoneticPr fontId="1" type="noConversion"/>
  </si>
  <si>
    <t>38敗</t>
    <phoneticPr fontId="1" type="noConversion"/>
  </si>
  <si>
    <t>35勝</t>
    <phoneticPr fontId="1" type="noConversion"/>
  </si>
  <si>
    <t>37勝</t>
    <phoneticPr fontId="1" type="noConversion"/>
  </si>
  <si>
    <t>36勝</t>
    <phoneticPr fontId="1" type="noConversion"/>
  </si>
  <si>
    <t>38勝</t>
    <phoneticPr fontId="1" type="noConversion"/>
  </si>
  <si>
    <t>新竹市三民國小五年級男生組8人制拔河比賽賽制圖 12月25日（五）</t>
    <phoneticPr fontId="1" type="noConversion"/>
  </si>
  <si>
    <t>新竹市三民國小五年級女生組8人制拔河比賽賽制圖 12月25日（五）</t>
    <phoneticPr fontId="1" type="noConversion"/>
  </si>
  <si>
    <t>新竹市三民國小五年級8人制拔河比賽賽程總表 12月25日（五）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</si>
</sst>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 diagonalDown="1">
      <left/>
      <right/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>
      <alignment vertical="center"/>
    </xf>
    <xf numFmtId="20" fontId="0" fillId="0" borderId="19" xfId="0" applyNumberFormat="1" applyBorder="1">
      <alignment vertical="center"/>
    </xf>
    <xf numFmtId="0" fontId="0" fillId="0" borderId="19" xfId="0" applyFill="1" applyBorder="1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10" workbookViewId="0">
      <selection activeCell="E22" sqref="E22"/>
    </sheetView>
  </sheetViews>
  <sheetFormatPr defaultRowHeight="16.2" x14ac:dyDescent="0.3"/>
  <sheetData>
    <row r="1" spans="1:10" x14ac:dyDescent="0.3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x14ac:dyDescent="0.3">
      <c r="A3">
        <v>507</v>
      </c>
      <c r="E3" s="10">
        <v>503</v>
      </c>
      <c r="F3">
        <v>502</v>
      </c>
      <c r="J3" s="10">
        <v>501</v>
      </c>
    </row>
    <row r="4" spans="1:10" x14ac:dyDescent="0.3">
      <c r="B4" s="5"/>
      <c r="C4" s="1"/>
      <c r="D4" s="9"/>
      <c r="E4" s="10"/>
      <c r="G4" s="5"/>
      <c r="H4" s="1"/>
      <c r="I4" s="9"/>
      <c r="J4" s="10"/>
    </row>
    <row r="5" spans="1:10" x14ac:dyDescent="0.3">
      <c r="B5" s="2"/>
      <c r="C5" s="7" t="s">
        <v>0</v>
      </c>
      <c r="D5" s="3"/>
      <c r="E5" s="10"/>
      <c r="G5" s="2"/>
      <c r="H5" s="7" t="s">
        <v>1</v>
      </c>
      <c r="I5" s="3"/>
      <c r="J5" s="10"/>
    </row>
    <row r="6" spans="1:10" x14ac:dyDescent="0.3">
      <c r="B6" s="8"/>
      <c r="C6" s="4"/>
      <c r="D6" s="6"/>
      <c r="E6" s="10"/>
      <c r="G6" s="8"/>
      <c r="H6" s="4"/>
      <c r="I6" s="6"/>
      <c r="J6" s="10"/>
    </row>
    <row r="7" spans="1:10" x14ac:dyDescent="0.3">
      <c r="A7">
        <v>506</v>
      </c>
      <c r="E7" s="10">
        <v>504</v>
      </c>
      <c r="F7">
        <v>510</v>
      </c>
      <c r="J7" s="10">
        <v>508</v>
      </c>
    </row>
    <row r="8" spans="1:10" x14ac:dyDescent="0.3">
      <c r="B8" s="18">
        <v>511</v>
      </c>
      <c r="C8" s="18"/>
    </row>
    <row r="9" spans="1:10" x14ac:dyDescent="0.3">
      <c r="B9" s="25" t="s">
        <v>2</v>
      </c>
      <c r="C9" s="27"/>
    </row>
    <row r="10" spans="1:10" x14ac:dyDescent="0.3">
      <c r="B10" s="25"/>
      <c r="C10" s="27"/>
    </row>
    <row r="11" spans="1:10" x14ac:dyDescent="0.3">
      <c r="B11" s="26"/>
      <c r="C11" s="28"/>
    </row>
    <row r="12" spans="1:10" x14ac:dyDescent="0.3">
      <c r="A12" s="18">
        <v>509</v>
      </c>
      <c r="B12" s="18"/>
      <c r="C12" s="18">
        <v>505</v>
      </c>
      <c r="D12" s="18"/>
      <c r="E12" s="11"/>
    </row>
    <row r="14" spans="1:10" x14ac:dyDescent="0.3">
      <c r="D14" s="22">
        <v>41</v>
      </c>
      <c r="E14" s="23"/>
      <c r="F14" s="23"/>
      <c r="G14" s="24"/>
    </row>
    <row r="15" spans="1:10" x14ac:dyDescent="0.3">
      <c r="D15" s="19">
        <v>39</v>
      </c>
      <c r="E15" s="21"/>
      <c r="F15" s="21"/>
      <c r="G15" s="20"/>
    </row>
    <row r="16" spans="1:10" x14ac:dyDescent="0.3">
      <c r="A16" s="11"/>
      <c r="B16" s="11"/>
      <c r="C16" s="19">
        <v>35</v>
      </c>
      <c r="D16" s="20"/>
      <c r="E16" s="12"/>
      <c r="F16" s="11"/>
      <c r="G16" s="19">
        <v>37</v>
      </c>
      <c r="H16" s="20"/>
      <c r="I16" s="11"/>
    </row>
    <row r="17" spans="1:10" x14ac:dyDescent="0.3">
      <c r="A17" s="11"/>
      <c r="B17" s="19">
        <v>31</v>
      </c>
      <c r="C17" s="20"/>
      <c r="D17" s="18" t="s">
        <v>5</v>
      </c>
      <c r="E17" s="18"/>
      <c r="F17" s="18" t="s">
        <v>6</v>
      </c>
      <c r="G17" s="18"/>
      <c r="H17" s="19">
        <v>33</v>
      </c>
      <c r="I17" s="20"/>
    </row>
    <row r="18" spans="1:10" x14ac:dyDescent="0.3">
      <c r="A18" s="18" t="s">
        <v>4</v>
      </c>
      <c r="B18" s="18"/>
      <c r="C18" s="18" t="s">
        <v>3</v>
      </c>
      <c r="D18" s="18"/>
      <c r="E18" s="11"/>
      <c r="F18" s="11"/>
      <c r="G18" s="18" t="s">
        <v>7</v>
      </c>
      <c r="H18" s="18"/>
      <c r="I18" s="18" t="s">
        <v>8</v>
      </c>
      <c r="J18" s="18"/>
    </row>
    <row r="20" spans="1:10" x14ac:dyDescent="0.3">
      <c r="B20" s="14" t="s">
        <v>9</v>
      </c>
      <c r="C20" s="14" t="s">
        <v>10</v>
      </c>
      <c r="D20" s="14" t="s">
        <v>11</v>
      </c>
      <c r="E20" s="14" t="s">
        <v>12</v>
      </c>
      <c r="F20" s="14"/>
      <c r="G20" s="14" t="s">
        <v>13</v>
      </c>
      <c r="H20" s="14" t="s">
        <v>14</v>
      </c>
    </row>
    <row r="21" spans="1:10" ht="24.75" customHeight="1" x14ac:dyDescent="0.3">
      <c r="B21" s="14">
        <v>1</v>
      </c>
      <c r="C21" s="15">
        <v>5.2083333333333336E-2</v>
      </c>
      <c r="D21" s="14" t="s">
        <v>21</v>
      </c>
      <c r="E21" s="14">
        <f>A3</f>
        <v>507</v>
      </c>
      <c r="F21" s="14">
        <f>E3</f>
        <v>503</v>
      </c>
      <c r="G21" s="14"/>
      <c r="H21" s="14"/>
    </row>
    <row r="22" spans="1:10" ht="24.75" customHeight="1" x14ac:dyDescent="0.3">
      <c r="B22" s="14">
        <v>3</v>
      </c>
      <c r="C22" s="15">
        <v>5.6250000000000001E-2</v>
      </c>
      <c r="D22" s="14" t="s">
        <v>21</v>
      </c>
      <c r="E22" s="14">
        <f>F3</f>
        <v>502</v>
      </c>
      <c r="F22" s="14">
        <f>J3</f>
        <v>501</v>
      </c>
      <c r="G22" s="14"/>
      <c r="H22" s="14"/>
    </row>
    <row r="23" spans="1:10" ht="24.75" customHeight="1" x14ac:dyDescent="0.3">
      <c r="B23" s="14">
        <v>5</v>
      </c>
      <c r="C23" s="15">
        <v>6.0416666666666667E-2</v>
      </c>
      <c r="D23" s="14" t="s">
        <v>21</v>
      </c>
      <c r="E23" s="14">
        <f>B8</f>
        <v>511</v>
      </c>
      <c r="F23" s="14">
        <f>A12</f>
        <v>509</v>
      </c>
      <c r="G23" s="14"/>
      <c r="H23" s="14"/>
    </row>
    <row r="24" spans="1:10" ht="24.75" customHeight="1" x14ac:dyDescent="0.3">
      <c r="B24" s="14">
        <v>6</v>
      </c>
      <c r="C24" s="15">
        <v>6.458333333333334E-2</v>
      </c>
      <c r="D24" s="14" t="s">
        <v>21</v>
      </c>
      <c r="E24" s="14">
        <f>A7</f>
        <v>506</v>
      </c>
      <c r="F24" s="14">
        <f>E7</f>
        <v>504</v>
      </c>
      <c r="G24" s="14"/>
      <c r="H24" s="14"/>
    </row>
    <row r="25" spans="1:10" ht="24.75" customHeight="1" x14ac:dyDescent="0.3">
      <c r="B25" s="14">
        <v>7</v>
      </c>
      <c r="C25" s="15">
        <v>6.8749999999999992E-2</v>
      </c>
      <c r="D25" s="14" t="s">
        <v>21</v>
      </c>
      <c r="E25" s="14">
        <f>F7</f>
        <v>510</v>
      </c>
      <c r="F25" s="14">
        <f>J7</f>
        <v>508</v>
      </c>
      <c r="G25" s="14"/>
      <c r="H25" s="14"/>
    </row>
    <row r="26" spans="1:10" ht="24.75" customHeight="1" x14ac:dyDescent="0.3">
      <c r="B26" s="14">
        <v>11</v>
      </c>
      <c r="C26" s="15">
        <v>7.2916666666666671E-2</v>
      </c>
      <c r="D26" s="14" t="s">
        <v>21</v>
      </c>
      <c r="E26" s="14">
        <f>A12</f>
        <v>509</v>
      </c>
      <c r="F26" s="14">
        <f>C12</f>
        <v>505</v>
      </c>
      <c r="G26" s="14"/>
      <c r="H26" s="14"/>
    </row>
    <row r="27" spans="1:10" ht="24.75" customHeight="1" x14ac:dyDescent="0.3">
      <c r="B27" s="14">
        <v>13</v>
      </c>
      <c r="C27" s="15">
        <v>7.7083333333333337E-2</v>
      </c>
      <c r="D27" s="14" t="s">
        <v>21</v>
      </c>
      <c r="E27" s="14">
        <f>A3</f>
        <v>507</v>
      </c>
      <c r="F27" s="14">
        <f>A7</f>
        <v>506</v>
      </c>
      <c r="G27" s="14"/>
      <c r="H27" s="14"/>
    </row>
    <row r="28" spans="1:10" ht="24.75" customHeight="1" x14ac:dyDescent="0.3">
      <c r="B28" s="14">
        <v>15</v>
      </c>
      <c r="C28" s="15">
        <v>8.1250000000000003E-2</v>
      </c>
      <c r="D28" s="14" t="s">
        <v>21</v>
      </c>
      <c r="E28" s="14">
        <f>F3</f>
        <v>502</v>
      </c>
      <c r="F28" s="14">
        <f>F7</f>
        <v>510</v>
      </c>
      <c r="G28" s="14"/>
      <c r="H28" s="14"/>
    </row>
    <row r="29" spans="1:10" ht="24.75" customHeight="1" x14ac:dyDescent="0.3">
      <c r="B29" s="14">
        <v>17</v>
      </c>
      <c r="C29" s="15">
        <v>8.5416666666666655E-2</v>
      </c>
      <c r="D29" s="14" t="s">
        <v>21</v>
      </c>
      <c r="E29" s="14">
        <f>E3</f>
        <v>503</v>
      </c>
      <c r="F29" s="14">
        <f>E7</f>
        <v>504</v>
      </c>
      <c r="G29" s="14"/>
      <c r="H29" s="14"/>
    </row>
    <row r="30" spans="1:10" ht="24.75" customHeight="1" x14ac:dyDescent="0.3">
      <c r="B30" s="14">
        <v>19</v>
      </c>
      <c r="C30" s="15">
        <v>8.9583333333333334E-2</v>
      </c>
      <c r="D30" s="14" t="s">
        <v>21</v>
      </c>
      <c r="E30" s="14">
        <f>J3</f>
        <v>501</v>
      </c>
      <c r="F30" s="14">
        <f>J7</f>
        <v>508</v>
      </c>
      <c r="G30" s="14"/>
      <c r="H30" s="14"/>
    </row>
    <row r="31" spans="1:10" ht="24.75" customHeight="1" x14ac:dyDescent="0.3">
      <c r="B31" s="14">
        <v>21</v>
      </c>
      <c r="C31" s="15">
        <v>9.375E-2</v>
      </c>
      <c r="D31" s="14" t="s">
        <v>21</v>
      </c>
      <c r="E31" s="14">
        <f>B8</f>
        <v>511</v>
      </c>
      <c r="F31" s="14">
        <f>C12</f>
        <v>505</v>
      </c>
      <c r="G31" s="14"/>
      <c r="H31" s="14"/>
    </row>
    <row r="32" spans="1:10" ht="24.75" customHeight="1" x14ac:dyDescent="0.3">
      <c r="B32" s="14">
        <v>23</v>
      </c>
      <c r="C32" s="15">
        <v>9.7916666666666666E-2</v>
      </c>
      <c r="D32" s="14" t="s">
        <v>21</v>
      </c>
      <c r="E32" s="14">
        <f>A3</f>
        <v>507</v>
      </c>
      <c r="F32" s="14">
        <f>E7</f>
        <v>504</v>
      </c>
      <c r="G32" s="14"/>
      <c r="H32" s="14"/>
    </row>
    <row r="33" spans="2:8" ht="24.75" customHeight="1" x14ac:dyDescent="0.3">
      <c r="B33" s="14">
        <v>25</v>
      </c>
      <c r="C33" s="15">
        <v>0.10208333333333335</v>
      </c>
      <c r="D33" s="14" t="s">
        <v>21</v>
      </c>
      <c r="E33" s="14">
        <f>F3</f>
        <v>502</v>
      </c>
      <c r="F33" s="14">
        <f>J7</f>
        <v>508</v>
      </c>
      <c r="G33" s="14"/>
      <c r="H33" s="14"/>
    </row>
    <row r="34" spans="2:8" ht="24.75" customHeight="1" x14ac:dyDescent="0.3">
      <c r="B34" s="14">
        <v>27</v>
      </c>
      <c r="C34" s="15">
        <v>0.10625</v>
      </c>
      <c r="D34" s="14" t="s">
        <v>21</v>
      </c>
      <c r="E34" s="14">
        <f>A7</f>
        <v>506</v>
      </c>
      <c r="F34" s="14">
        <f>E3</f>
        <v>503</v>
      </c>
      <c r="G34" s="14"/>
      <c r="H34" s="14"/>
    </row>
    <row r="35" spans="2:8" ht="24.75" customHeight="1" x14ac:dyDescent="0.3">
      <c r="B35" s="14">
        <v>29</v>
      </c>
      <c r="C35" s="15">
        <v>0.11041666666666666</v>
      </c>
      <c r="D35" s="14" t="s">
        <v>21</v>
      </c>
      <c r="E35" s="14">
        <f>F7</f>
        <v>510</v>
      </c>
      <c r="F35" s="14">
        <f>J3</f>
        <v>501</v>
      </c>
      <c r="G35" s="14"/>
      <c r="H35" s="14"/>
    </row>
    <row r="36" spans="2:8" ht="24.75" customHeight="1" x14ac:dyDescent="0.3">
      <c r="B36" s="14">
        <v>31</v>
      </c>
      <c r="C36" s="15">
        <v>0.11458333333333333</v>
      </c>
      <c r="D36" s="14" t="s">
        <v>21</v>
      </c>
      <c r="E36" s="14" t="s">
        <v>15</v>
      </c>
      <c r="F36" s="14" t="s">
        <v>16</v>
      </c>
      <c r="G36" s="14"/>
      <c r="H36" s="14"/>
    </row>
    <row r="37" spans="2:8" ht="24.75" customHeight="1" x14ac:dyDescent="0.3">
      <c r="B37" s="14">
        <v>33</v>
      </c>
      <c r="C37" s="15">
        <v>0.11875000000000001</v>
      </c>
      <c r="D37" s="14" t="s">
        <v>21</v>
      </c>
      <c r="E37" s="14" t="s">
        <v>17</v>
      </c>
      <c r="F37" s="14" t="s">
        <v>18</v>
      </c>
      <c r="G37" s="14"/>
      <c r="H37" s="14"/>
    </row>
    <row r="38" spans="2:8" ht="24.75" customHeight="1" x14ac:dyDescent="0.3">
      <c r="B38" s="14">
        <v>35</v>
      </c>
      <c r="C38" s="15">
        <v>0.12291666666666667</v>
      </c>
      <c r="D38" s="14" t="s">
        <v>21</v>
      </c>
      <c r="E38" s="14" t="s">
        <v>37</v>
      </c>
      <c r="F38" s="14" t="s">
        <v>19</v>
      </c>
      <c r="G38" s="14"/>
      <c r="H38" s="14"/>
    </row>
    <row r="39" spans="2:8" ht="24.75" customHeight="1" x14ac:dyDescent="0.3">
      <c r="B39" s="14">
        <v>37</v>
      </c>
      <c r="C39" s="15">
        <v>0.12708333333333333</v>
      </c>
      <c r="D39" s="14" t="s">
        <v>21</v>
      </c>
      <c r="E39" s="14" t="s">
        <v>38</v>
      </c>
      <c r="F39" s="14" t="s">
        <v>20</v>
      </c>
      <c r="G39" s="14"/>
      <c r="H39" s="14"/>
    </row>
    <row r="40" spans="2:8" ht="24.75" customHeight="1" x14ac:dyDescent="0.3">
      <c r="B40" s="14">
        <v>39</v>
      </c>
      <c r="C40" s="15">
        <v>0.13125000000000001</v>
      </c>
      <c r="D40" s="14" t="s">
        <v>21</v>
      </c>
      <c r="E40" s="14" t="s">
        <v>39</v>
      </c>
      <c r="F40" s="14" t="s">
        <v>40</v>
      </c>
      <c r="G40" s="14"/>
      <c r="H40" s="14"/>
    </row>
    <row r="41" spans="2:8" ht="24.75" customHeight="1" x14ac:dyDescent="0.3">
      <c r="B41" s="16">
        <v>41</v>
      </c>
      <c r="C41" s="15">
        <v>0.13541666666666666</v>
      </c>
      <c r="D41" s="14" t="s">
        <v>21</v>
      </c>
      <c r="E41" s="14" t="s">
        <v>41</v>
      </c>
      <c r="F41" s="14" t="s">
        <v>42</v>
      </c>
      <c r="G41" s="14"/>
      <c r="H41" s="14"/>
    </row>
  </sheetData>
  <mergeCells count="18">
    <mergeCell ref="A18:B18"/>
    <mergeCell ref="C18:D18"/>
    <mergeCell ref="D17:E17"/>
    <mergeCell ref="F17:G17"/>
    <mergeCell ref="H17:I17"/>
    <mergeCell ref="B17:C17"/>
    <mergeCell ref="G18:H18"/>
    <mergeCell ref="I18:J18"/>
    <mergeCell ref="A12:B12"/>
    <mergeCell ref="C12:D12"/>
    <mergeCell ref="A1:J1"/>
    <mergeCell ref="G16:H16"/>
    <mergeCell ref="D15:G15"/>
    <mergeCell ref="D14:G14"/>
    <mergeCell ref="C16:D16"/>
    <mergeCell ref="B9:B11"/>
    <mergeCell ref="C9:C11"/>
    <mergeCell ref="B8:C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19" workbookViewId="0">
      <selection activeCell="D13" sqref="D13"/>
    </sheetView>
  </sheetViews>
  <sheetFormatPr defaultRowHeight="16.2" x14ac:dyDescent="0.3"/>
  <sheetData>
    <row r="1" spans="1:10" x14ac:dyDescent="0.3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</row>
    <row r="3" spans="1:10" x14ac:dyDescent="0.3">
      <c r="A3">
        <v>502</v>
      </c>
      <c r="E3" s="10">
        <v>507</v>
      </c>
      <c r="F3">
        <v>504</v>
      </c>
      <c r="J3" s="10">
        <v>505</v>
      </c>
    </row>
    <row r="4" spans="1:10" x14ac:dyDescent="0.3">
      <c r="B4" s="5"/>
      <c r="C4" s="1"/>
      <c r="D4" s="9"/>
      <c r="E4" s="10"/>
      <c r="G4" s="5"/>
      <c r="H4" s="1"/>
      <c r="I4" s="9"/>
      <c r="J4" s="10"/>
    </row>
    <row r="5" spans="1:10" x14ac:dyDescent="0.3">
      <c r="B5" s="2"/>
      <c r="C5" s="7" t="s">
        <v>0</v>
      </c>
      <c r="D5" s="3"/>
      <c r="E5" s="10"/>
      <c r="G5" s="2"/>
      <c r="H5" s="7" t="s">
        <v>1</v>
      </c>
      <c r="I5" s="3"/>
      <c r="J5" s="10"/>
    </row>
    <row r="6" spans="1:10" x14ac:dyDescent="0.3">
      <c r="B6" s="8"/>
      <c r="C6" s="4"/>
      <c r="D6" s="6"/>
      <c r="E6" s="10"/>
      <c r="G6" s="8"/>
      <c r="H6" s="4"/>
      <c r="I6" s="6"/>
      <c r="J6" s="10"/>
    </row>
    <row r="7" spans="1:10" x14ac:dyDescent="0.3">
      <c r="A7">
        <v>511</v>
      </c>
      <c r="E7" s="10">
        <v>510</v>
      </c>
      <c r="F7">
        <v>508</v>
      </c>
      <c r="J7" s="10">
        <v>503</v>
      </c>
    </row>
    <row r="8" spans="1:10" x14ac:dyDescent="0.3">
      <c r="B8" s="18">
        <v>506</v>
      </c>
      <c r="C8" s="18"/>
    </row>
    <row r="9" spans="1:10" x14ac:dyDescent="0.3">
      <c r="B9" s="25" t="s">
        <v>2</v>
      </c>
      <c r="C9" s="27"/>
    </row>
    <row r="10" spans="1:10" x14ac:dyDescent="0.3">
      <c r="B10" s="25"/>
      <c r="C10" s="27"/>
    </row>
    <row r="11" spans="1:10" x14ac:dyDescent="0.3">
      <c r="B11" s="26"/>
      <c r="C11" s="28"/>
    </row>
    <row r="12" spans="1:10" x14ac:dyDescent="0.3">
      <c r="A12" s="18">
        <v>501</v>
      </c>
      <c r="B12" s="18"/>
      <c r="C12" s="18">
        <v>509</v>
      </c>
      <c r="D12" s="18"/>
      <c r="E12" s="13"/>
    </row>
    <row r="14" spans="1:10" x14ac:dyDescent="0.3">
      <c r="D14" s="22">
        <v>42</v>
      </c>
      <c r="E14" s="23"/>
      <c r="F14" s="23"/>
      <c r="G14" s="24"/>
    </row>
    <row r="15" spans="1:10" x14ac:dyDescent="0.3">
      <c r="D15" s="19">
        <v>40</v>
      </c>
      <c r="E15" s="21"/>
      <c r="F15" s="21"/>
      <c r="G15" s="20"/>
    </row>
    <row r="16" spans="1:10" x14ac:dyDescent="0.3">
      <c r="A16" s="13"/>
      <c r="B16" s="13"/>
      <c r="C16" s="19">
        <v>36</v>
      </c>
      <c r="D16" s="20"/>
      <c r="E16" s="12"/>
      <c r="F16" s="13"/>
      <c r="G16" s="19">
        <v>38</v>
      </c>
      <c r="H16" s="20"/>
      <c r="I16" s="13"/>
    </row>
    <row r="17" spans="1:10" x14ac:dyDescent="0.3">
      <c r="A17" s="13"/>
      <c r="B17" s="19">
        <v>32</v>
      </c>
      <c r="C17" s="20"/>
      <c r="D17" s="18" t="s">
        <v>5</v>
      </c>
      <c r="E17" s="18"/>
      <c r="F17" s="18" t="s">
        <v>6</v>
      </c>
      <c r="G17" s="18"/>
      <c r="H17" s="19">
        <v>34</v>
      </c>
      <c r="I17" s="20"/>
    </row>
    <row r="18" spans="1:10" x14ac:dyDescent="0.3">
      <c r="A18" s="18" t="s">
        <v>4</v>
      </c>
      <c r="B18" s="18"/>
      <c r="C18" s="18" t="s">
        <v>3</v>
      </c>
      <c r="D18" s="18"/>
      <c r="E18" s="13"/>
      <c r="F18" s="13"/>
      <c r="G18" s="18" t="s">
        <v>7</v>
      </c>
      <c r="H18" s="18"/>
      <c r="I18" s="18" t="s">
        <v>8</v>
      </c>
      <c r="J18" s="18"/>
    </row>
    <row r="20" spans="1:10" x14ac:dyDescent="0.3">
      <c r="B20" s="14" t="s">
        <v>9</v>
      </c>
      <c r="C20" s="14" t="s">
        <v>10</v>
      </c>
      <c r="D20" s="14" t="s">
        <v>11</v>
      </c>
      <c r="E20" s="14" t="s">
        <v>12</v>
      </c>
      <c r="F20" s="14"/>
      <c r="G20" s="14" t="s">
        <v>13</v>
      </c>
      <c r="H20" s="14" t="s">
        <v>14</v>
      </c>
    </row>
    <row r="21" spans="1:10" ht="24.75" customHeight="1" x14ac:dyDescent="0.3">
      <c r="B21" s="14">
        <v>2</v>
      </c>
      <c r="C21" s="15">
        <v>5.4166666666666669E-2</v>
      </c>
      <c r="D21" s="14" t="s">
        <v>22</v>
      </c>
      <c r="E21" s="14">
        <f>A3</f>
        <v>502</v>
      </c>
      <c r="F21" s="14">
        <f>E3</f>
        <v>507</v>
      </c>
      <c r="G21" s="14"/>
      <c r="H21" s="14"/>
    </row>
    <row r="22" spans="1:10" ht="24.75" customHeight="1" x14ac:dyDescent="0.3">
      <c r="B22" s="14">
        <v>4</v>
      </c>
      <c r="C22" s="15">
        <v>5.8333333333333327E-2</v>
      </c>
      <c r="D22" s="14" t="s">
        <v>22</v>
      </c>
      <c r="E22" s="14">
        <f>F3</f>
        <v>504</v>
      </c>
      <c r="F22" s="14">
        <f>J3</f>
        <v>505</v>
      </c>
      <c r="G22" s="14"/>
      <c r="H22" s="14"/>
    </row>
    <row r="23" spans="1:10" ht="24.75" customHeight="1" x14ac:dyDescent="0.3">
      <c r="B23" s="14">
        <v>6</v>
      </c>
      <c r="C23" s="15">
        <v>6.25E-2</v>
      </c>
      <c r="D23" s="14" t="s">
        <v>22</v>
      </c>
      <c r="E23" s="14">
        <f>B8</f>
        <v>506</v>
      </c>
      <c r="F23" s="14">
        <f>A12</f>
        <v>501</v>
      </c>
      <c r="G23" s="14"/>
      <c r="H23" s="14"/>
    </row>
    <row r="24" spans="1:10" ht="24.75" customHeight="1" x14ac:dyDescent="0.3">
      <c r="B24" s="14">
        <v>8</v>
      </c>
      <c r="C24" s="15">
        <v>6.6666666666666666E-2</v>
      </c>
      <c r="D24" s="14" t="s">
        <v>22</v>
      </c>
      <c r="E24" s="14">
        <f>A7</f>
        <v>511</v>
      </c>
      <c r="F24" s="14">
        <f>E7</f>
        <v>510</v>
      </c>
      <c r="G24" s="14"/>
      <c r="H24" s="14"/>
    </row>
    <row r="25" spans="1:10" ht="24.75" customHeight="1" x14ac:dyDescent="0.3">
      <c r="B25" s="14">
        <v>10</v>
      </c>
      <c r="C25" s="15">
        <v>7.0833333333333331E-2</v>
      </c>
      <c r="D25" s="14" t="s">
        <v>22</v>
      </c>
      <c r="E25" s="14">
        <f>F7</f>
        <v>508</v>
      </c>
      <c r="F25" s="14">
        <f>J7</f>
        <v>503</v>
      </c>
      <c r="G25" s="14"/>
      <c r="H25" s="14"/>
    </row>
    <row r="26" spans="1:10" ht="24.75" customHeight="1" x14ac:dyDescent="0.3">
      <c r="B26" s="14">
        <v>12</v>
      </c>
      <c r="C26" s="15">
        <v>7.4999999999999997E-2</v>
      </c>
      <c r="D26" s="14" t="s">
        <v>22</v>
      </c>
      <c r="E26" s="14">
        <f>A12</f>
        <v>501</v>
      </c>
      <c r="F26" s="14">
        <f>C12</f>
        <v>509</v>
      </c>
      <c r="G26" s="14"/>
      <c r="H26" s="14"/>
    </row>
    <row r="27" spans="1:10" ht="24.75" customHeight="1" x14ac:dyDescent="0.3">
      <c r="B27" s="14">
        <v>14</v>
      </c>
      <c r="C27" s="15">
        <v>7.9166666666666663E-2</v>
      </c>
      <c r="D27" s="14" t="s">
        <v>22</v>
      </c>
      <c r="E27" s="14">
        <f>A3</f>
        <v>502</v>
      </c>
      <c r="F27" s="14">
        <f>A7</f>
        <v>511</v>
      </c>
      <c r="G27" s="14"/>
      <c r="H27" s="14"/>
    </row>
    <row r="28" spans="1:10" ht="24.75" customHeight="1" x14ac:dyDescent="0.3">
      <c r="B28" s="14">
        <v>16</v>
      </c>
      <c r="C28" s="15">
        <v>8.3333333333333329E-2</v>
      </c>
      <c r="D28" s="14" t="s">
        <v>22</v>
      </c>
      <c r="E28" s="14">
        <f>F3</f>
        <v>504</v>
      </c>
      <c r="F28" s="14">
        <f>F7</f>
        <v>508</v>
      </c>
      <c r="G28" s="14"/>
      <c r="H28" s="14"/>
    </row>
    <row r="29" spans="1:10" ht="24.75" customHeight="1" x14ac:dyDescent="0.3">
      <c r="B29" s="14">
        <v>18</v>
      </c>
      <c r="C29" s="15">
        <v>8.7500000000000008E-2</v>
      </c>
      <c r="D29" s="14" t="s">
        <v>22</v>
      </c>
      <c r="E29" s="14">
        <f>E3</f>
        <v>507</v>
      </c>
      <c r="F29" s="14">
        <f>E7</f>
        <v>510</v>
      </c>
      <c r="G29" s="14"/>
      <c r="H29" s="14"/>
    </row>
    <row r="30" spans="1:10" ht="24.75" customHeight="1" x14ac:dyDescent="0.3">
      <c r="B30" s="14">
        <v>20</v>
      </c>
      <c r="C30" s="15">
        <v>9.1666666666666674E-2</v>
      </c>
      <c r="D30" s="14" t="s">
        <v>22</v>
      </c>
      <c r="E30" s="14">
        <f>J3</f>
        <v>505</v>
      </c>
      <c r="F30" s="14">
        <f>J7</f>
        <v>503</v>
      </c>
      <c r="G30" s="14"/>
      <c r="H30" s="14"/>
    </row>
    <row r="31" spans="1:10" ht="24.75" customHeight="1" x14ac:dyDescent="0.3">
      <c r="B31" s="14">
        <v>22</v>
      </c>
      <c r="C31" s="15">
        <v>9.5833333333333326E-2</v>
      </c>
      <c r="D31" s="14" t="s">
        <v>22</v>
      </c>
      <c r="E31" s="14">
        <f>B8</f>
        <v>506</v>
      </c>
      <c r="F31" s="14">
        <f>C12</f>
        <v>509</v>
      </c>
      <c r="G31" s="14"/>
      <c r="H31" s="14"/>
    </row>
    <row r="32" spans="1:10" ht="24.75" customHeight="1" x14ac:dyDescent="0.3">
      <c r="B32" s="14">
        <v>24</v>
      </c>
      <c r="C32" s="15">
        <v>9.9999999999999992E-2</v>
      </c>
      <c r="D32" s="14" t="s">
        <v>22</v>
      </c>
      <c r="E32" s="14">
        <f>A3</f>
        <v>502</v>
      </c>
      <c r="F32" s="14">
        <f>E7</f>
        <v>510</v>
      </c>
      <c r="G32" s="14"/>
      <c r="H32" s="14"/>
    </row>
    <row r="33" spans="2:8" ht="24.75" customHeight="1" x14ac:dyDescent="0.3">
      <c r="B33" s="14">
        <v>26</v>
      </c>
      <c r="C33" s="15">
        <v>0.10416666666666667</v>
      </c>
      <c r="D33" s="14" t="s">
        <v>22</v>
      </c>
      <c r="E33" s="14">
        <f>F3</f>
        <v>504</v>
      </c>
      <c r="F33" s="14">
        <f>J7</f>
        <v>503</v>
      </c>
      <c r="G33" s="14"/>
      <c r="H33" s="14"/>
    </row>
    <row r="34" spans="2:8" ht="24.75" customHeight="1" x14ac:dyDescent="0.3">
      <c r="B34" s="14">
        <v>28</v>
      </c>
      <c r="C34" s="15">
        <v>0.10833333333333334</v>
      </c>
      <c r="D34" s="14" t="s">
        <v>22</v>
      </c>
      <c r="E34" s="14">
        <f>A7</f>
        <v>511</v>
      </c>
      <c r="F34" s="14">
        <f>E3</f>
        <v>507</v>
      </c>
      <c r="G34" s="14"/>
      <c r="H34" s="14"/>
    </row>
    <row r="35" spans="2:8" ht="24.75" customHeight="1" x14ac:dyDescent="0.3">
      <c r="B35" s="14">
        <v>30</v>
      </c>
      <c r="C35" s="15">
        <v>0.1125</v>
      </c>
      <c r="D35" s="14" t="s">
        <v>22</v>
      </c>
      <c r="E35" s="14">
        <f>F7</f>
        <v>508</v>
      </c>
      <c r="F35" s="14">
        <f>J3</f>
        <v>505</v>
      </c>
      <c r="G35" s="14"/>
      <c r="H35" s="14"/>
    </row>
    <row r="36" spans="2:8" ht="24.75" customHeight="1" x14ac:dyDescent="0.3">
      <c r="B36" s="14">
        <v>32</v>
      </c>
      <c r="C36" s="15">
        <v>0.11666666666666665</v>
      </c>
      <c r="D36" s="14" t="s">
        <v>22</v>
      </c>
      <c r="E36" s="14" t="s">
        <v>15</v>
      </c>
      <c r="F36" s="14" t="s">
        <v>16</v>
      </c>
      <c r="G36" s="14"/>
      <c r="H36" s="14"/>
    </row>
    <row r="37" spans="2:8" ht="24.75" customHeight="1" x14ac:dyDescent="0.3">
      <c r="B37" s="14">
        <v>34</v>
      </c>
      <c r="C37" s="15">
        <v>0.12083333333333333</v>
      </c>
      <c r="D37" s="14" t="s">
        <v>22</v>
      </c>
      <c r="E37" s="14" t="s">
        <v>17</v>
      </c>
      <c r="F37" s="14" t="s">
        <v>18</v>
      </c>
      <c r="G37" s="14"/>
      <c r="H37" s="14"/>
    </row>
    <row r="38" spans="2:8" ht="24.75" customHeight="1" x14ac:dyDescent="0.3">
      <c r="B38" s="14">
        <v>36</v>
      </c>
      <c r="C38" s="15">
        <v>0.125</v>
      </c>
      <c r="D38" s="14" t="s">
        <v>22</v>
      </c>
      <c r="E38" s="14" t="s">
        <v>43</v>
      </c>
      <c r="F38" s="14" t="s">
        <v>19</v>
      </c>
      <c r="G38" s="14"/>
      <c r="H38" s="14"/>
    </row>
    <row r="39" spans="2:8" ht="24.75" customHeight="1" x14ac:dyDescent="0.3">
      <c r="B39" s="14">
        <v>38</v>
      </c>
      <c r="C39" s="15">
        <v>0.12916666666666668</v>
      </c>
      <c r="D39" s="14" t="s">
        <v>22</v>
      </c>
      <c r="E39" s="14" t="s">
        <v>44</v>
      </c>
      <c r="F39" s="14" t="s">
        <v>20</v>
      </c>
      <c r="G39" s="14"/>
      <c r="H39" s="14"/>
    </row>
    <row r="40" spans="2:8" ht="24.75" customHeight="1" x14ac:dyDescent="0.3">
      <c r="B40" s="14">
        <v>40</v>
      </c>
      <c r="C40" s="15">
        <v>0.13333333333333333</v>
      </c>
      <c r="D40" s="14" t="s">
        <v>22</v>
      </c>
      <c r="E40" s="14" t="s">
        <v>45</v>
      </c>
      <c r="F40" s="14" t="s">
        <v>46</v>
      </c>
      <c r="G40" s="14"/>
      <c r="H40" s="14"/>
    </row>
    <row r="41" spans="2:8" ht="24.75" customHeight="1" x14ac:dyDescent="0.3">
      <c r="B41" s="14">
        <v>42</v>
      </c>
      <c r="C41" s="15">
        <v>0.13749999999999998</v>
      </c>
      <c r="D41" s="14" t="s">
        <v>22</v>
      </c>
      <c r="E41" s="14" t="s">
        <v>47</v>
      </c>
      <c r="F41" s="14" t="s">
        <v>48</v>
      </c>
      <c r="G41" s="14"/>
      <c r="H41" s="14"/>
    </row>
  </sheetData>
  <mergeCells count="18">
    <mergeCell ref="D14:G14"/>
    <mergeCell ref="A18:B18"/>
    <mergeCell ref="C18:D18"/>
    <mergeCell ref="G18:H18"/>
    <mergeCell ref="I18:J18"/>
    <mergeCell ref="A1:J1"/>
    <mergeCell ref="D15:G15"/>
    <mergeCell ref="C16:D16"/>
    <mergeCell ref="G16:H16"/>
    <mergeCell ref="B17:C17"/>
    <mergeCell ref="D17:E17"/>
    <mergeCell ref="F17:G17"/>
    <mergeCell ref="H17:I17"/>
    <mergeCell ref="B8:C8"/>
    <mergeCell ref="B9:B11"/>
    <mergeCell ref="C9:C11"/>
    <mergeCell ref="A12:B12"/>
    <mergeCell ref="C12:D1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topLeftCell="A14" workbookViewId="0">
      <selection activeCell="E33" sqref="E33"/>
    </sheetView>
  </sheetViews>
  <sheetFormatPr defaultRowHeight="16.2" x14ac:dyDescent="0.3"/>
  <sheetData>
    <row r="1" spans="1:10" x14ac:dyDescent="0.3">
      <c r="A1" t="s">
        <v>63</v>
      </c>
    </row>
    <row r="2" spans="1:10" x14ac:dyDescent="0.3">
      <c r="A2" s="14" t="s">
        <v>23</v>
      </c>
      <c r="B2" s="14" t="s">
        <v>24</v>
      </c>
      <c r="C2" s="14" t="s">
        <v>25</v>
      </c>
      <c r="D2" s="14" t="s">
        <v>26</v>
      </c>
      <c r="E2" s="14"/>
      <c r="F2" s="14" t="s">
        <v>27</v>
      </c>
      <c r="G2" s="14" t="s">
        <v>28</v>
      </c>
    </row>
    <row r="3" spans="1:10" x14ac:dyDescent="0.3">
      <c r="A3" s="14">
        <v>1</v>
      </c>
      <c r="B3" s="15">
        <v>5.2083333333333336E-2</v>
      </c>
      <c r="C3" s="14" t="s">
        <v>29</v>
      </c>
      <c r="D3" s="14">
        <f>五年級男生!E21</f>
        <v>507</v>
      </c>
      <c r="E3" s="14">
        <f>五年級男生!F21</f>
        <v>503</v>
      </c>
      <c r="F3" s="14"/>
      <c r="G3" s="14"/>
      <c r="J3" s="17"/>
    </row>
    <row r="4" spans="1:10" x14ac:dyDescent="0.3">
      <c r="A4" s="14">
        <v>2</v>
      </c>
      <c r="B4" s="15">
        <v>5.4166666666666669E-2</v>
      </c>
      <c r="C4" s="14" t="s">
        <v>36</v>
      </c>
      <c r="D4" s="14">
        <f>五年級女生!E21</f>
        <v>502</v>
      </c>
      <c r="E4" s="14">
        <f>五年級女生!F21</f>
        <v>507</v>
      </c>
      <c r="F4" s="14"/>
      <c r="G4" s="14"/>
      <c r="J4" s="17"/>
    </row>
    <row r="5" spans="1:10" x14ac:dyDescent="0.3">
      <c r="A5" s="14">
        <v>3</v>
      </c>
      <c r="B5" s="15">
        <v>5.6250000000000001E-2</v>
      </c>
      <c r="C5" s="14" t="s">
        <v>29</v>
      </c>
      <c r="D5" s="14">
        <f>五年級男生!E22</f>
        <v>502</v>
      </c>
      <c r="E5" s="14">
        <f>五年級男生!F22</f>
        <v>501</v>
      </c>
      <c r="F5" s="14"/>
      <c r="G5" s="14"/>
      <c r="J5" s="17"/>
    </row>
    <row r="6" spans="1:10" x14ac:dyDescent="0.3">
      <c r="A6" s="14">
        <v>4</v>
      </c>
      <c r="B6" s="15">
        <v>5.8333333333333327E-2</v>
      </c>
      <c r="C6" s="14" t="s">
        <v>36</v>
      </c>
      <c r="D6" s="14">
        <f>五年級女生!E22</f>
        <v>504</v>
      </c>
      <c r="E6" s="14">
        <f>五年級女生!F22</f>
        <v>505</v>
      </c>
      <c r="F6" s="14"/>
      <c r="G6" s="14"/>
      <c r="J6" s="17"/>
    </row>
    <row r="7" spans="1:10" x14ac:dyDescent="0.3">
      <c r="A7" s="14">
        <v>5</v>
      </c>
      <c r="B7" s="15">
        <v>6.0416666666666667E-2</v>
      </c>
      <c r="C7" s="14" t="s">
        <v>29</v>
      </c>
      <c r="D7" s="14">
        <f>五年級男生!E23</f>
        <v>511</v>
      </c>
      <c r="E7" s="14">
        <f>五年級男生!F23</f>
        <v>509</v>
      </c>
      <c r="F7" s="14"/>
      <c r="G7" s="14"/>
      <c r="J7" s="17"/>
    </row>
    <row r="8" spans="1:10" x14ac:dyDescent="0.3">
      <c r="A8" s="14">
        <v>6</v>
      </c>
      <c r="B8" s="15">
        <v>6.25E-2</v>
      </c>
      <c r="C8" s="14" t="s">
        <v>36</v>
      </c>
      <c r="D8" s="14">
        <f>五年級女生!E23</f>
        <v>506</v>
      </c>
      <c r="E8" s="14">
        <f>五年級女生!F23</f>
        <v>501</v>
      </c>
      <c r="F8" s="14"/>
      <c r="G8" s="14"/>
      <c r="J8" s="17"/>
    </row>
    <row r="9" spans="1:10" x14ac:dyDescent="0.3">
      <c r="A9" s="14">
        <v>7</v>
      </c>
      <c r="B9" s="15">
        <v>6.458333333333334E-2</v>
      </c>
      <c r="C9" s="14" t="s">
        <v>29</v>
      </c>
      <c r="D9" s="14">
        <f>五年級男生!E24</f>
        <v>506</v>
      </c>
      <c r="E9" s="14">
        <f>五年級男生!F24</f>
        <v>504</v>
      </c>
      <c r="F9" s="14"/>
      <c r="G9" s="14"/>
      <c r="J9" s="17"/>
    </row>
    <row r="10" spans="1:10" x14ac:dyDescent="0.3">
      <c r="A10" s="14">
        <v>8</v>
      </c>
      <c r="B10" s="15">
        <v>6.6666666666666666E-2</v>
      </c>
      <c r="C10" s="14" t="s">
        <v>36</v>
      </c>
      <c r="D10" s="14">
        <f>五年級女生!E24</f>
        <v>511</v>
      </c>
      <c r="E10" s="14">
        <f>五年級女生!F24</f>
        <v>510</v>
      </c>
      <c r="F10" s="14"/>
      <c r="G10" s="14"/>
      <c r="J10" s="17"/>
    </row>
    <row r="11" spans="1:10" x14ac:dyDescent="0.3">
      <c r="A11" s="14">
        <v>9</v>
      </c>
      <c r="B11" s="15">
        <v>6.8749999999999992E-2</v>
      </c>
      <c r="C11" s="14" t="s">
        <v>29</v>
      </c>
      <c r="D11" s="14">
        <f>五年級男生!E25</f>
        <v>510</v>
      </c>
      <c r="E11" s="14">
        <f>五年級男生!F25</f>
        <v>508</v>
      </c>
      <c r="F11" s="14"/>
      <c r="G11" s="14"/>
      <c r="J11" s="17"/>
    </row>
    <row r="12" spans="1:10" x14ac:dyDescent="0.3">
      <c r="A12" s="14">
        <v>10</v>
      </c>
      <c r="B12" s="15">
        <v>7.0833333333333331E-2</v>
      </c>
      <c r="C12" s="14" t="s">
        <v>36</v>
      </c>
      <c r="D12" s="14">
        <f>五年級女生!E25</f>
        <v>508</v>
      </c>
      <c r="E12" s="14">
        <f>五年級女生!F25</f>
        <v>503</v>
      </c>
      <c r="F12" s="14"/>
      <c r="G12" s="14"/>
      <c r="J12" s="17"/>
    </row>
    <row r="13" spans="1:10" x14ac:dyDescent="0.3">
      <c r="A13" s="14">
        <v>11</v>
      </c>
      <c r="B13" s="15">
        <v>7.2916666666666671E-2</v>
      </c>
      <c r="C13" s="14" t="s">
        <v>29</v>
      </c>
      <c r="D13" s="14">
        <f>五年級男生!E26</f>
        <v>509</v>
      </c>
      <c r="E13" s="14">
        <f>五年級男生!F26</f>
        <v>505</v>
      </c>
      <c r="F13" s="14"/>
      <c r="G13" s="14"/>
      <c r="J13" s="17"/>
    </row>
    <row r="14" spans="1:10" x14ac:dyDescent="0.3">
      <c r="A14" s="14">
        <v>12</v>
      </c>
      <c r="B14" s="15">
        <v>7.4999999999999997E-2</v>
      </c>
      <c r="C14" s="14" t="s">
        <v>36</v>
      </c>
      <c r="D14" s="14">
        <f>五年級女生!E26</f>
        <v>501</v>
      </c>
      <c r="E14" s="14">
        <f>五年級女生!F26</f>
        <v>509</v>
      </c>
      <c r="F14" s="14"/>
      <c r="G14" s="14"/>
      <c r="J14" s="17"/>
    </row>
    <row r="15" spans="1:10" x14ac:dyDescent="0.3">
      <c r="A15" s="14">
        <v>13</v>
      </c>
      <c r="B15" s="15">
        <v>7.7083333333333337E-2</v>
      </c>
      <c r="C15" s="14" t="s">
        <v>29</v>
      </c>
      <c r="D15" s="14">
        <f>五年級男生!E27</f>
        <v>507</v>
      </c>
      <c r="E15" s="14">
        <f>五年級男生!F27</f>
        <v>506</v>
      </c>
      <c r="F15" s="14"/>
      <c r="G15" s="14"/>
      <c r="J15" s="17"/>
    </row>
    <row r="16" spans="1:10" x14ac:dyDescent="0.3">
      <c r="A16" s="14">
        <v>14</v>
      </c>
      <c r="B16" s="15">
        <v>7.9166666666666663E-2</v>
      </c>
      <c r="C16" s="14" t="s">
        <v>36</v>
      </c>
      <c r="D16" s="14">
        <f>五年級女生!E27</f>
        <v>502</v>
      </c>
      <c r="E16" s="14">
        <f>五年級女生!F27</f>
        <v>511</v>
      </c>
      <c r="F16" s="14"/>
      <c r="G16" s="14"/>
      <c r="J16" s="17"/>
    </row>
    <row r="17" spans="1:10" x14ac:dyDescent="0.3">
      <c r="A17" s="14">
        <v>15</v>
      </c>
      <c r="B17" s="15">
        <v>8.1250000000000003E-2</v>
      </c>
      <c r="C17" s="14" t="s">
        <v>29</v>
      </c>
      <c r="D17" s="14">
        <f>五年級男生!E28</f>
        <v>502</v>
      </c>
      <c r="E17" s="14">
        <f>五年級男生!F28</f>
        <v>510</v>
      </c>
      <c r="F17" s="14"/>
      <c r="G17" s="14"/>
      <c r="J17" s="17"/>
    </row>
    <row r="18" spans="1:10" x14ac:dyDescent="0.3">
      <c r="A18" s="14">
        <v>16</v>
      </c>
      <c r="B18" s="15">
        <v>8.3333333333333329E-2</v>
      </c>
      <c r="C18" s="14" t="s">
        <v>36</v>
      </c>
      <c r="D18" s="14">
        <f>五年級女生!E28</f>
        <v>504</v>
      </c>
      <c r="E18" s="14">
        <f>五年級女生!F28</f>
        <v>508</v>
      </c>
      <c r="F18" s="14"/>
      <c r="G18" s="14"/>
    </row>
    <row r="19" spans="1:10" x14ac:dyDescent="0.3">
      <c r="A19" s="14">
        <v>17</v>
      </c>
      <c r="B19" s="15">
        <v>8.5416666666666655E-2</v>
      </c>
      <c r="C19" s="14" t="s">
        <v>29</v>
      </c>
      <c r="D19" s="14">
        <f>五年級男生!E29</f>
        <v>503</v>
      </c>
      <c r="E19" s="14">
        <f>五年級男生!F29</f>
        <v>504</v>
      </c>
      <c r="F19" s="14"/>
      <c r="G19" s="14"/>
    </row>
    <row r="20" spans="1:10" x14ac:dyDescent="0.3">
      <c r="A20" s="14">
        <v>18</v>
      </c>
      <c r="B20" s="15">
        <v>8.7500000000000008E-2</v>
      </c>
      <c r="C20" s="14" t="s">
        <v>36</v>
      </c>
      <c r="D20" s="14">
        <f>五年級女生!E29</f>
        <v>507</v>
      </c>
      <c r="E20" s="14">
        <f>五年級女生!F29</f>
        <v>510</v>
      </c>
      <c r="F20" s="14"/>
      <c r="G20" s="14"/>
    </row>
    <row r="21" spans="1:10" x14ac:dyDescent="0.3">
      <c r="A21" s="14">
        <v>19</v>
      </c>
      <c r="B21" s="15">
        <v>8.9583333333333334E-2</v>
      </c>
      <c r="C21" s="14" t="s">
        <v>29</v>
      </c>
      <c r="D21" s="14">
        <f>五年級男生!E30</f>
        <v>501</v>
      </c>
      <c r="E21" s="14">
        <f>五年級男生!F30</f>
        <v>508</v>
      </c>
      <c r="F21" s="14"/>
      <c r="G21" s="14"/>
    </row>
    <row r="22" spans="1:10" x14ac:dyDescent="0.3">
      <c r="A22" s="14">
        <v>20</v>
      </c>
      <c r="B22" s="15">
        <v>9.1666666666666674E-2</v>
      </c>
      <c r="C22" s="14" t="s">
        <v>36</v>
      </c>
      <c r="D22" s="14">
        <f>五年級女生!E30</f>
        <v>505</v>
      </c>
      <c r="E22" s="14">
        <f>五年級女生!F30</f>
        <v>503</v>
      </c>
      <c r="F22" s="14"/>
      <c r="G22" s="14"/>
    </row>
    <row r="23" spans="1:10" x14ac:dyDescent="0.3">
      <c r="A23" s="14">
        <v>21</v>
      </c>
      <c r="B23" s="15">
        <v>9.375E-2</v>
      </c>
      <c r="C23" s="14" t="s">
        <v>29</v>
      </c>
      <c r="D23" s="14">
        <f>五年級男生!E31</f>
        <v>511</v>
      </c>
      <c r="E23" s="14">
        <f>五年級男生!F31</f>
        <v>505</v>
      </c>
      <c r="F23" s="14"/>
      <c r="G23" s="14"/>
    </row>
    <row r="24" spans="1:10" x14ac:dyDescent="0.3">
      <c r="A24" s="14">
        <v>22</v>
      </c>
      <c r="B24" s="15">
        <v>9.5833333333333326E-2</v>
      </c>
      <c r="C24" s="14" t="s">
        <v>36</v>
      </c>
      <c r="D24" s="14">
        <f>五年級女生!E31</f>
        <v>506</v>
      </c>
      <c r="E24" s="14">
        <f>五年級女生!F31</f>
        <v>509</v>
      </c>
      <c r="F24" s="14"/>
      <c r="G24" s="14"/>
    </row>
    <row r="25" spans="1:10" x14ac:dyDescent="0.3">
      <c r="A25" s="14">
        <v>23</v>
      </c>
      <c r="B25" s="15">
        <v>9.7916666666666666E-2</v>
      </c>
      <c r="C25" s="14" t="s">
        <v>29</v>
      </c>
      <c r="D25" s="14">
        <f>五年級男生!E32</f>
        <v>507</v>
      </c>
      <c r="E25" s="14">
        <f>五年級男生!F32</f>
        <v>504</v>
      </c>
      <c r="F25" s="14"/>
      <c r="G25" s="14"/>
    </row>
    <row r="26" spans="1:10" x14ac:dyDescent="0.3">
      <c r="A26" s="14">
        <v>24</v>
      </c>
      <c r="B26" s="15">
        <v>9.9999999999999992E-2</v>
      </c>
      <c r="C26" s="14" t="s">
        <v>36</v>
      </c>
      <c r="D26" s="14">
        <f>五年級女生!E32</f>
        <v>502</v>
      </c>
      <c r="E26" s="14">
        <f>五年級女生!F32</f>
        <v>510</v>
      </c>
      <c r="F26" s="14"/>
      <c r="G26" s="14"/>
    </row>
    <row r="27" spans="1:10" x14ac:dyDescent="0.3">
      <c r="A27" s="14">
        <v>25</v>
      </c>
      <c r="B27" s="15">
        <v>0.10208333333333335</v>
      </c>
      <c r="C27" s="14" t="s">
        <v>29</v>
      </c>
      <c r="D27" s="14">
        <f>五年級男生!E33</f>
        <v>502</v>
      </c>
      <c r="E27" s="14">
        <f>五年級男生!F33</f>
        <v>508</v>
      </c>
      <c r="F27" s="14"/>
      <c r="G27" s="14"/>
    </row>
    <row r="28" spans="1:10" x14ac:dyDescent="0.3">
      <c r="A28" s="14">
        <v>26</v>
      </c>
      <c r="B28" s="15">
        <v>0.10416666666666667</v>
      </c>
      <c r="C28" s="14" t="s">
        <v>36</v>
      </c>
      <c r="D28" s="14">
        <f>五年級女生!E33</f>
        <v>504</v>
      </c>
      <c r="E28" s="14">
        <f>五年級女生!F33</f>
        <v>503</v>
      </c>
      <c r="F28" s="14"/>
      <c r="G28" s="14"/>
    </row>
    <row r="29" spans="1:10" x14ac:dyDescent="0.3">
      <c r="A29" s="14">
        <v>27</v>
      </c>
      <c r="B29" s="15">
        <v>0.10625</v>
      </c>
      <c r="C29" s="14" t="s">
        <v>29</v>
      </c>
      <c r="D29" s="14">
        <f>五年級男生!E34</f>
        <v>506</v>
      </c>
      <c r="E29" s="14">
        <f>五年級男生!F34</f>
        <v>503</v>
      </c>
      <c r="F29" s="14"/>
      <c r="G29" s="14"/>
    </row>
    <row r="30" spans="1:10" x14ac:dyDescent="0.3">
      <c r="A30" s="14">
        <v>28</v>
      </c>
      <c r="B30" s="15">
        <v>0.10833333333333334</v>
      </c>
      <c r="C30" s="14" t="s">
        <v>36</v>
      </c>
      <c r="D30" s="14">
        <f>五年級女生!E34</f>
        <v>511</v>
      </c>
      <c r="E30" s="14">
        <f>五年級女生!F34</f>
        <v>507</v>
      </c>
      <c r="F30" s="14"/>
      <c r="G30" s="14"/>
    </row>
    <row r="31" spans="1:10" x14ac:dyDescent="0.3">
      <c r="A31" s="14">
        <v>29</v>
      </c>
      <c r="B31" s="15">
        <v>0.11041666666666666</v>
      </c>
      <c r="C31" s="14" t="s">
        <v>29</v>
      </c>
      <c r="D31" s="14">
        <f>五年級男生!E35</f>
        <v>510</v>
      </c>
      <c r="E31" s="14">
        <f>五年級男生!F35</f>
        <v>501</v>
      </c>
      <c r="F31" s="14"/>
      <c r="G31" s="14"/>
    </row>
    <row r="32" spans="1:10" x14ac:dyDescent="0.3">
      <c r="A32" s="14">
        <v>30</v>
      </c>
      <c r="B32" s="15">
        <v>0.1125</v>
      </c>
      <c r="C32" s="14" t="s">
        <v>36</v>
      </c>
      <c r="D32" s="14">
        <f>五年級女生!E35</f>
        <v>508</v>
      </c>
      <c r="E32" s="14">
        <f>五年級女生!F35</f>
        <v>505</v>
      </c>
      <c r="F32" s="14"/>
      <c r="G32" s="14"/>
    </row>
    <row r="33" spans="1:7" x14ac:dyDescent="0.3">
      <c r="A33" s="14">
        <v>31</v>
      </c>
      <c r="B33" s="15">
        <v>0.11458333333333333</v>
      </c>
      <c r="C33" s="14" t="s">
        <v>29</v>
      </c>
      <c r="D33" s="14" t="s">
        <v>30</v>
      </c>
      <c r="E33" s="14" t="s">
        <v>31</v>
      </c>
      <c r="F33" s="14"/>
      <c r="G33" s="14"/>
    </row>
    <row r="34" spans="1:7" x14ac:dyDescent="0.3">
      <c r="A34" s="14">
        <v>32</v>
      </c>
      <c r="B34" s="15">
        <v>0.11666666666666665</v>
      </c>
      <c r="C34" s="14" t="s">
        <v>36</v>
      </c>
      <c r="D34" s="14" t="s">
        <v>30</v>
      </c>
      <c r="E34" s="14" t="s">
        <v>31</v>
      </c>
      <c r="F34" s="14"/>
      <c r="G34" s="14"/>
    </row>
    <row r="35" spans="1:7" x14ac:dyDescent="0.3">
      <c r="A35" s="14">
        <v>33</v>
      </c>
      <c r="B35" s="15">
        <v>0.11875000000000001</v>
      </c>
      <c r="C35" s="14" t="s">
        <v>29</v>
      </c>
      <c r="D35" s="14" t="s">
        <v>32</v>
      </c>
      <c r="E35" s="14" t="s">
        <v>33</v>
      </c>
      <c r="F35" s="14"/>
      <c r="G35" s="14"/>
    </row>
    <row r="36" spans="1:7" x14ac:dyDescent="0.3">
      <c r="A36" s="14">
        <v>34</v>
      </c>
      <c r="B36" s="15">
        <v>0.12083333333333333</v>
      </c>
      <c r="C36" s="14" t="s">
        <v>36</v>
      </c>
      <c r="D36" s="14" t="s">
        <v>32</v>
      </c>
      <c r="E36" s="14" t="s">
        <v>33</v>
      </c>
      <c r="F36" s="14"/>
      <c r="G36" s="14"/>
    </row>
    <row r="37" spans="1:7" x14ac:dyDescent="0.3">
      <c r="A37" s="14">
        <v>35</v>
      </c>
      <c r="B37" s="15">
        <v>0.12291666666666667</v>
      </c>
      <c r="C37" s="14" t="s">
        <v>29</v>
      </c>
      <c r="D37" s="14" t="s">
        <v>49</v>
      </c>
      <c r="E37" s="14" t="s">
        <v>34</v>
      </c>
      <c r="F37" s="14"/>
      <c r="G37" s="14"/>
    </row>
    <row r="38" spans="1:7" x14ac:dyDescent="0.3">
      <c r="A38" s="14">
        <v>36</v>
      </c>
      <c r="B38" s="15">
        <v>0.125</v>
      </c>
      <c r="C38" s="14" t="s">
        <v>36</v>
      </c>
      <c r="D38" s="14" t="s">
        <v>50</v>
      </c>
      <c r="E38" s="14" t="s">
        <v>34</v>
      </c>
      <c r="F38" s="14"/>
      <c r="G38" s="14"/>
    </row>
    <row r="39" spans="1:7" x14ac:dyDescent="0.3">
      <c r="A39" s="14">
        <v>37</v>
      </c>
      <c r="B39" s="15">
        <v>0.12708333333333333</v>
      </c>
      <c r="C39" s="14" t="s">
        <v>29</v>
      </c>
      <c r="D39" s="14" t="s">
        <v>51</v>
      </c>
      <c r="E39" s="14" t="s">
        <v>35</v>
      </c>
      <c r="F39" s="14"/>
      <c r="G39" s="14"/>
    </row>
    <row r="40" spans="1:7" x14ac:dyDescent="0.3">
      <c r="A40" s="14">
        <v>38</v>
      </c>
      <c r="B40" s="15">
        <v>0.12916666666666668</v>
      </c>
      <c r="C40" s="14" t="s">
        <v>36</v>
      </c>
      <c r="D40" s="14" t="s">
        <v>52</v>
      </c>
      <c r="E40" s="14" t="s">
        <v>35</v>
      </c>
      <c r="F40" s="14"/>
      <c r="G40" s="14"/>
    </row>
    <row r="41" spans="1:7" x14ac:dyDescent="0.3">
      <c r="A41" s="14">
        <v>39</v>
      </c>
      <c r="B41" s="15">
        <v>0.13125000000000001</v>
      </c>
      <c r="C41" s="14" t="s">
        <v>29</v>
      </c>
      <c r="D41" s="14" t="s">
        <v>53</v>
      </c>
      <c r="E41" s="14" t="s">
        <v>54</v>
      </c>
      <c r="F41" s="14"/>
      <c r="G41" s="14"/>
    </row>
    <row r="42" spans="1:7" x14ac:dyDescent="0.3">
      <c r="A42" s="14">
        <v>40</v>
      </c>
      <c r="B42" s="15">
        <v>0.13333333333333333</v>
      </c>
      <c r="C42" s="14" t="s">
        <v>36</v>
      </c>
      <c r="D42" s="14" t="s">
        <v>55</v>
      </c>
      <c r="E42" s="14" t="s">
        <v>56</v>
      </c>
      <c r="F42" s="14"/>
      <c r="G42" s="14"/>
    </row>
    <row r="43" spans="1:7" x14ac:dyDescent="0.3">
      <c r="A43" s="14">
        <v>41</v>
      </c>
      <c r="B43" s="15">
        <v>0.13541666666666666</v>
      </c>
      <c r="C43" s="14" t="s">
        <v>29</v>
      </c>
      <c r="D43" s="14" t="s">
        <v>57</v>
      </c>
      <c r="E43" s="14" t="s">
        <v>58</v>
      </c>
      <c r="F43" s="14"/>
      <c r="G43" s="14"/>
    </row>
    <row r="44" spans="1:7" x14ac:dyDescent="0.3">
      <c r="A44" s="14">
        <v>42</v>
      </c>
      <c r="B44" s="15">
        <v>0.13749999999999998</v>
      </c>
      <c r="C44" s="14" t="s">
        <v>36</v>
      </c>
      <c r="D44" s="14" t="s">
        <v>59</v>
      </c>
      <c r="E44" s="14" t="s">
        <v>60</v>
      </c>
      <c r="F44" s="14"/>
      <c r="G44" s="14"/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五年級男生</vt:lpstr>
      <vt:lpstr>五年級女生</vt:lpstr>
      <vt:lpstr>總表</vt:lpstr>
      <vt:lpstr>五年級女生!Print_Area</vt:lpstr>
      <vt:lpstr>五年級男生!Print_Area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win98</cp:lastModifiedBy>
  <cp:lastPrinted>2020-12-15T23:47:58Z</cp:lastPrinted>
  <dcterms:created xsi:type="dcterms:W3CDTF">2016-12-07T03:43:30Z</dcterms:created>
  <dcterms:modified xsi:type="dcterms:W3CDTF">2020-12-16T06:26:00Z</dcterms:modified>
</cp:coreProperties>
</file>